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d\Downloads\"/>
    </mc:Choice>
  </mc:AlternateContent>
  <xr:revisionPtr revIDLastSave="0" documentId="13_ncr:1_{7A921A0F-4336-4916-A3AF-3B30C5027F4C}" xr6:coauthVersionLast="47" xr6:coauthVersionMax="47" xr10:uidLastSave="{00000000-0000-0000-0000-000000000000}"/>
  <bookViews>
    <workbookView xWindow="0" yWindow="0" windowWidth="19200" windowHeight="10200" xr2:uid="{608A3B64-39CC-4D4A-82C4-F6E4BFA9CCF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1" l="1"/>
  <c r="J25" i="1"/>
  <c r="I25" i="1"/>
  <c r="L24" i="1"/>
  <c r="L25" i="1" s="1"/>
  <c r="K24" i="1"/>
  <c r="J24" i="1"/>
  <c r="I24" i="1"/>
  <c r="L23" i="1"/>
  <c r="K23" i="1"/>
  <c r="J23" i="1"/>
  <c r="I23" i="1"/>
  <c r="L22" i="1"/>
  <c r="K22" i="1"/>
  <c r="J22" i="1"/>
  <c r="I22" i="1"/>
  <c r="H25" i="1"/>
  <c r="H24" i="1"/>
  <c r="H22" i="1"/>
  <c r="H23" i="1" s="1"/>
  <c r="G24" i="1"/>
  <c r="G25" i="1" s="1"/>
  <c r="G22" i="1"/>
  <c r="G23" i="1" s="1"/>
  <c r="F25" i="1"/>
  <c r="F24" i="1"/>
  <c r="F22" i="1"/>
  <c r="F23" i="1" s="1"/>
  <c r="E22" i="1"/>
  <c r="E23" i="1" s="1"/>
  <c r="E24" i="1"/>
  <c r="E25" i="1" s="1"/>
  <c r="D25" i="1"/>
  <c r="D23" i="1"/>
  <c r="D24" i="1"/>
  <c r="D22" i="1"/>
  <c r="C22" i="1"/>
  <c r="C23" i="1" s="1"/>
  <c r="C24" i="1"/>
  <c r="C25" i="1" s="1"/>
</calcChain>
</file>

<file path=xl/sharedStrings.xml><?xml version="1.0" encoding="utf-8"?>
<sst xmlns="http://schemas.openxmlformats.org/spreadsheetml/2006/main" count="19" uniqueCount="17">
  <si>
    <t>aida</t>
  </si>
  <si>
    <t>1.8L</t>
  </si>
  <si>
    <t>Standard</t>
  </si>
  <si>
    <t>Remove jumper from bias module</t>
  </si>
  <si>
    <t>Re-mounted jumper to bias module</t>
  </si>
  <si>
    <t>Ground lemo to water pipe</t>
  </si>
  <si>
    <t>pn avg chn</t>
  </si>
  <si>
    <t>pn avg keV</t>
  </si>
  <si>
    <t>nn avg chn</t>
  </si>
  <si>
    <t>nn avg keV</t>
  </si>
  <si>
    <t>Morning restart</t>
  </si>
  <si>
    <t>changed shaping time to 0x3 (2us)</t>
  </si>
  <si>
    <t>changed shaping time to 0x7 (4us)</t>
  </si>
  <si>
    <t>changed shaping time to 0xb (6us)</t>
  </si>
  <si>
    <t>changed shaping time to 0xd (7us)</t>
  </si>
  <si>
    <t>Standard (8us)</t>
  </si>
  <si>
    <t>file 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</si>
</sst>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F7AA8-1FD5-455C-A075-E7F44060993B}">
  <dimension ref="B3:M25"/>
  <sheetViews>
    <sheetView tabSelected="1" topLeftCell="H1" workbookViewId="0">
      <selection activeCell="M3" sqref="M3"/>
    </sheetView>
  </sheetViews>
  <sheetFormatPr defaultRowHeight="14.5" x14ac:dyDescent="0.35"/>
  <cols>
    <col min="2" max="2" width="10.08984375" customWidth="1"/>
    <col min="3" max="3" width="25.1796875" customWidth="1"/>
    <col min="4" max="4" width="31" customWidth="1"/>
    <col min="5" max="5" width="30.08984375" customWidth="1"/>
    <col min="6" max="6" width="24.36328125" customWidth="1"/>
    <col min="7" max="7" width="30.7265625" customWidth="1"/>
    <col min="8" max="8" width="29.08984375" customWidth="1"/>
    <col min="9" max="9" width="29.1796875" customWidth="1"/>
    <col min="10" max="11" width="29.26953125" customWidth="1"/>
    <col min="12" max="12" width="13.54296875" customWidth="1"/>
  </cols>
  <sheetData>
    <row r="3" spans="2:13" x14ac:dyDescent="0.35">
      <c r="C3" t="s">
        <v>2</v>
      </c>
      <c r="D3" t="s">
        <v>3</v>
      </c>
      <c r="E3" t="s">
        <v>4</v>
      </c>
      <c r="F3" t="s">
        <v>5</v>
      </c>
      <c r="G3" t="s">
        <v>10</v>
      </c>
      <c r="H3" t="s">
        <v>11</v>
      </c>
      <c r="I3" t="s">
        <v>12</v>
      </c>
      <c r="J3" t="s">
        <v>13</v>
      </c>
      <c r="K3" t="s">
        <v>14</v>
      </c>
      <c r="L3" t="s">
        <v>15</v>
      </c>
      <c r="M3" t="s">
        <v>16</v>
      </c>
    </row>
    <row r="4" spans="2:13" x14ac:dyDescent="0.35">
      <c r="B4" t="s">
        <v>0</v>
      </c>
      <c r="C4" t="s">
        <v>1</v>
      </c>
      <c r="D4" t="s">
        <v>1</v>
      </c>
      <c r="E4" t="s">
        <v>1</v>
      </c>
    </row>
    <row r="5" spans="2:13" x14ac:dyDescent="0.35">
      <c r="B5">
        <v>1</v>
      </c>
      <c r="C5">
        <v>126</v>
      </c>
      <c r="D5">
        <v>126</v>
      </c>
      <c r="E5">
        <v>133</v>
      </c>
      <c r="F5">
        <v>73</v>
      </c>
      <c r="G5">
        <v>65</v>
      </c>
      <c r="H5">
        <v>137</v>
      </c>
      <c r="I5">
        <v>86</v>
      </c>
      <c r="J5">
        <v>76</v>
      </c>
      <c r="K5">
        <v>70</v>
      </c>
      <c r="L5">
        <v>66</v>
      </c>
      <c r="M5">
        <v>67</v>
      </c>
    </row>
    <row r="6" spans="2:13" x14ac:dyDescent="0.35">
      <c r="B6">
        <v>2</v>
      </c>
      <c r="C6">
        <v>118</v>
      </c>
      <c r="D6">
        <v>115</v>
      </c>
      <c r="E6">
        <v>125</v>
      </c>
      <c r="F6">
        <v>91</v>
      </c>
      <c r="G6">
        <v>78</v>
      </c>
      <c r="H6">
        <v>183</v>
      </c>
      <c r="I6">
        <v>107</v>
      </c>
      <c r="J6">
        <v>92</v>
      </c>
      <c r="K6">
        <v>86</v>
      </c>
      <c r="L6">
        <v>76</v>
      </c>
      <c r="M6">
        <v>72</v>
      </c>
    </row>
    <row r="7" spans="2:13" x14ac:dyDescent="0.35">
      <c r="B7">
        <v>5</v>
      </c>
      <c r="C7">
        <v>82</v>
      </c>
      <c r="D7">
        <v>84</v>
      </c>
      <c r="E7">
        <v>84</v>
      </c>
      <c r="F7">
        <v>73</v>
      </c>
      <c r="G7">
        <v>66</v>
      </c>
      <c r="H7">
        <v>150</v>
      </c>
      <c r="I7">
        <v>101</v>
      </c>
      <c r="J7">
        <v>78</v>
      </c>
      <c r="K7">
        <v>72</v>
      </c>
      <c r="L7">
        <v>65</v>
      </c>
      <c r="M7">
        <v>64</v>
      </c>
    </row>
    <row r="8" spans="2:13" x14ac:dyDescent="0.35">
      <c r="B8">
        <v>6</v>
      </c>
      <c r="C8">
        <v>74</v>
      </c>
      <c r="D8">
        <v>74</v>
      </c>
      <c r="E8">
        <v>74</v>
      </c>
      <c r="F8">
        <v>70</v>
      </c>
      <c r="G8">
        <v>63</v>
      </c>
      <c r="H8">
        <v>140</v>
      </c>
      <c r="I8">
        <v>94</v>
      </c>
      <c r="J8">
        <v>73</v>
      </c>
      <c r="K8">
        <v>70</v>
      </c>
      <c r="L8">
        <v>61</v>
      </c>
      <c r="M8">
        <v>61</v>
      </c>
    </row>
    <row r="9" spans="2:13" x14ac:dyDescent="0.35">
      <c r="B9">
        <v>11</v>
      </c>
      <c r="C9">
        <v>46</v>
      </c>
      <c r="D9">
        <v>46</v>
      </c>
      <c r="E9">
        <v>43</v>
      </c>
      <c r="F9">
        <v>46</v>
      </c>
      <c r="G9">
        <v>47</v>
      </c>
      <c r="H9">
        <v>80</v>
      </c>
      <c r="I9">
        <v>61</v>
      </c>
      <c r="J9">
        <v>52</v>
      </c>
      <c r="K9">
        <v>49</v>
      </c>
      <c r="L9">
        <v>48</v>
      </c>
      <c r="M9">
        <v>47</v>
      </c>
    </row>
    <row r="10" spans="2:13" x14ac:dyDescent="0.35">
      <c r="B10">
        <v>12</v>
      </c>
      <c r="C10">
        <v>49</v>
      </c>
      <c r="D10">
        <v>51</v>
      </c>
      <c r="E10">
        <v>47</v>
      </c>
      <c r="F10">
        <v>49</v>
      </c>
      <c r="G10">
        <v>48</v>
      </c>
      <c r="H10">
        <v>86</v>
      </c>
      <c r="I10">
        <v>65</v>
      </c>
      <c r="J10">
        <v>55</v>
      </c>
      <c r="K10">
        <v>51</v>
      </c>
      <c r="L10">
        <v>50</v>
      </c>
      <c r="M10">
        <v>51</v>
      </c>
    </row>
    <row r="11" spans="2:13" x14ac:dyDescent="0.35">
      <c r="B11">
        <v>15</v>
      </c>
      <c r="C11">
        <v>69</v>
      </c>
      <c r="D11">
        <v>70</v>
      </c>
      <c r="E11">
        <v>71</v>
      </c>
      <c r="F11">
        <v>67</v>
      </c>
      <c r="G11">
        <v>68</v>
      </c>
      <c r="H11">
        <v>75</v>
      </c>
      <c r="I11">
        <v>68</v>
      </c>
      <c r="J11">
        <v>53</v>
      </c>
      <c r="K11">
        <v>68</v>
      </c>
      <c r="L11">
        <v>67</v>
      </c>
      <c r="M11">
        <v>74</v>
      </c>
    </row>
    <row r="12" spans="2:13" x14ac:dyDescent="0.35">
      <c r="B12">
        <v>16</v>
      </c>
      <c r="M12">
        <v>52</v>
      </c>
    </row>
    <row r="13" spans="2:13" x14ac:dyDescent="0.35">
      <c r="B13">
        <v>3</v>
      </c>
      <c r="C13">
        <v>70</v>
      </c>
      <c r="D13">
        <v>79</v>
      </c>
      <c r="E13">
        <v>74</v>
      </c>
      <c r="F13">
        <v>68</v>
      </c>
      <c r="G13">
        <v>65</v>
      </c>
      <c r="H13">
        <v>132</v>
      </c>
      <c r="I13">
        <v>93</v>
      </c>
      <c r="J13">
        <v>70</v>
      </c>
      <c r="K13">
        <v>67</v>
      </c>
      <c r="L13">
        <v>64</v>
      </c>
      <c r="M13">
        <v>77</v>
      </c>
    </row>
    <row r="14" spans="2:13" x14ac:dyDescent="0.35">
      <c r="B14">
        <v>4</v>
      </c>
      <c r="C14">
        <v>72</v>
      </c>
      <c r="D14">
        <v>87</v>
      </c>
      <c r="E14">
        <v>77</v>
      </c>
      <c r="F14">
        <v>72</v>
      </c>
      <c r="G14">
        <v>70</v>
      </c>
      <c r="H14">
        <v>155</v>
      </c>
      <c r="I14">
        <v>108</v>
      </c>
      <c r="J14">
        <v>77</v>
      </c>
      <c r="K14">
        <v>72</v>
      </c>
      <c r="L14">
        <v>69</v>
      </c>
      <c r="M14">
        <v>84</v>
      </c>
    </row>
    <row r="15" spans="2:13" x14ac:dyDescent="0.35">
      <c r="B15">
        <v>7</v>
      </c>
      <c r="C15">
        <v>85</v>
      </c>
      <c r="D15">
        <v>90</v>
      </c>
      <c r="E15">
        <v>92</v>
      </c>
      <c r="F15">
        <v>73</v>
      </c>
      <c r="G15">
        <v>69</v>
      </c>
      <c r="H15">
        <v>129</v>
      </c>
      <c r="I15">
        <v>90</v>
      </c>
      <c r="J15">
        <v>72</v>
      </c>
      <c r="K15">
        <v>70</v>
      </c>
      <c r="L15">
        <v>69</v>
      </c>
      <c r="M15">
        <v>74</v>
      </c>
    </row>
    <row r="16" spans="2:13" x14ac:dyDescent="0.35">
      <c r="B16">
        <v>8</v>
      </c>
      <c r="C16">
        <v>92</v>
      </c>
      <c r="D16">
        <v>102</v>
      </c>
      <c r="E16">
        <v>101</v>
      </c>
      <c r="F16">
        <v>75</v>
      </c>
      <c r="G16">
        <v>71</v>
      </c>
      <c r="H16">
        <v>155</v>
      </c>
      <c r="I16">
        <v>98</v>
      </c>
      <c r="J16">
        <v>76</v>
      </c>
      <c r="K16">
        <v>72</v>
      </c>
      <c r="L16">
        <v>71</v>
      </c>
      <c r="M16">
        <v>84</v>
      </c>
    </row>
    <row r="17" spans="2:13" x14ac:dyDescent="0.35">
      <c r="B17">
        <v>9</v>
      </c>
      <c r="C17">
        <v>93</v>
      </c>
      <c r="D17">
        <v>99</v>
      </c>
      <c r="E17">
        <v>91</v>
      </c>
      <c r="F17">
        <v>61</v>
      </c>
      <c r="L17">
        <v>60</v>
      </c>
      <c r="M17">
        <v>63</v>
      </c>
    </row>
    <row r="18" spans="2:13" x14ac:dyDescent="0.35">
      <c r="B18">
        <v>10</v>
      </c>
      <c r="D18">
        <v>79</v>
      </c>
      <c r="E18">
        <v>76</v>
      </c>
      <c r="F18">
        <v>60</v>
      </c>
      <c r="L18">
        <v>59</v>
      </c>
      <c r="M18">
        <v>60</v>
      </c>
    </row>
    <row r="19" spans="2:13" x14ac:dyDescent="0.35">
      <c r="B19">
        <v>13</v>
      </c>
      <c r="C19">
        <v>63</v>
      </c>
      <c r="D19">
        <v>64</v>
      </c>
      <c r="E19">
        <v>62</v>
      </c>
      <c r="F19">
        <v>65</v>
      </c>
      <c r="L19">
        <v>60</v>
      </c>
      <c r="M19">
        <v>66</v>
      </c>
    </row>
    <row r="20" spans="2:13" x14ac:dyDescent="0.35">
      <c r="B20">
        <v>14</v>
      </c>
      <c r="C20">
        <v>59</v>
      </c>
      <c r="D20">
        <v>60</v>
      </c>
      <c r="E20">
        <v>59</v>
      </c>
      <c r="F20">
        <v>61</v>
      </c>
      <c r="L20">
        <v>57</v>
      </c>
      <c r="M20">
        <v>59</v>
      </c>
    </row>
    <row r="22" spans="2:13" x14ac:dyDescent="0.35">
      <c r="B22" t="s">
        <v>6</v>
      </c>
      <c r="C22">
        <f t="shared" ref="C22:L22" si="0">AVERAGE(C5:C11)</f>
        <v>80.571428571428569</v>
      </c>
      <c r="D22">
        <f t="shared" si="0"/>
        <v>80.857142857142861</v>
      </c>
      <c r="E22">
        <f t="shared" si="0"/>
        <v>82.428571428571431</v>
      </c>
      <c r="F22">
        <f t="shared" si="0"/>
        <v>67</v>
      </c>
      <c r="G22">
        <f t="shared" si="0"/>
        <v>62.142857142857146</v>
      </c>
      <c r="H22">
        <f t="shared" si="0"/>
        <v>121.57142857142857</v>
      </c>
      <c r="I22">
        <f t="shared" si="0"/>
        <v>83.142857142857139</v>
      </c>
      <c r="J22">
        <f t="shared" si="0"/>
        <v>68.428571428571431</v>
      </c>
      <c r="K22">
        <f t="shared" si="0"/>
        <v>66.571428571428569</v>
      </c>
      <c r="L22">
        <f t="shared" si="0"/>
        <v>61.857142857142854</v>
      </c>
    </row>
    <row r="23" spans="2:13" x14ac:dyDescent="0.35">
      <c r="B23" t="s">
        <v>7</v>
      </c>
      <c r="C23">
        <f t="shared" ref="C23:L23" si="1">C22*0.7</f>
        <v>56.399999999999991</v>
      </c>
      <c r="D23">
        <f t="shared" si="1"/>
        <v>56.6</v>
      </c>
      <c r="E23">
        <f t="shared" si="1"/>
        <v>57.699999999999996</v>
      </c>
      <c r="F23">
        <f t="shared" si="1"/>
        <v>46.9</v>
      </c>
      <c r="G23">
        <f t="shared" si="1"/>
        <v>43.5</v>
      </c>
      <c r="H23">
        <f t="shared" si="1"/>
        <v>85.1</v>
      </c>
      <c r="I23">
        <f t="shared" si="1"/>
        <v>58.199999999999996</v>
      </c>
      <c r="J23">
        <f t="shared" si="1"/>
        <v>47.9</v>
      </c>
      <c r="K23">
        <f t="shared" si="1"/>
        <v>46.599999999999994</v>
      </c>
      <c r="L23">
        <f t="shared" si="1"/>
        <v>43.3</v>
      </c>
    </row>
    <row r="24" spans="2:13" x14ac:dyDescent="0.35">
      <c r="B24" t="s">
        <v>8</v>
      </c>
      <c r="C24">
        <f t="shared" ref="C24:L24" si="2">AVERAGE(C13:C20)</f>
        <v>76.285714285714292</v>
      </c>
      <c r="D24">
        <f t="shared" si="2"/>
        <v>82.5</v>
      </c>
      <c r="E24">
        <f t="shared" si="2"/>
        <v>79</v>
      </c>
      <c r="F24">
        <f t="shared" si="2"/>
        <v>66.875</v>
      </c>
      <c r="G24">
        <f t="shared" si="2"/>
        <v>68.75</v>
      </c>
      <c r="H24">
        <f t="shared" si="2"/>
        <v>142.75</v>
      </c>
      <c r="I24">
        <f t="shared" si="2"/>
        <v>97.25</v>
      </c>
      <c r="J24">
        <f t="shared" si="2"/>
        <v>73.75</v>
      </c>
      <c r="K24">
        <f t="shared" si="2"/>
        <v>70.25</v>
      </c>
      <c r="L24">
        <f t="shared" si="2"/>
        <v>63.625</v>
      </c>
    </row>
    <row r="25" spans="2:13" x14ac:dyDescent="0.35">
      <c r="B25" t="s">
        <v>9</v>
      </c>
      <c r="C25">
        <f t="shared" ref="C25:L25" si="3">C24*0.7</f>
        <v>53.4</v>
      </c>
      <c r="D25">
        <f t="shared" si="3"/>
        <v>57.749999999999993</v>
      </c>
      <c r="E25">
        <f t="shared" si="3"/>
        <v>55.3</v>
      </c>
      <c r="F25">
        <f t="shared" si="3"/>
        <v>46.8125</v>
      </c>
      <c r="G25">
        <f t="shared" si="3"/>
        <v>48.125</v>
      </c>
      <c r="H25">
        <f t="shared" si="3"/>
        <v>99.924999999999997</v>
      </c>
      <c r="I25">
        <f t="shared" si="3"/>
        <v>68.074999999999989</v>
      </c>
      <c r="J25">
        <f t="shared" si="3"/>
        <v>51.625</v>
      </c>
      <c r="K25">
        <f t="shared" si="3"/>
        <v>49.174999999999997</v>
      </c>
      <c r="L25">
        <f t="shared" si="3"/>
        <v>44.537499999999994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Marsh</dc:creator>
  <cp:lastModifiedBy>THOMAS Davinson</cp:lastModifiedBy>
  <dcterms:created xsi:type="dcterms:W3CDTF">2024-01-31T09:30:22Z</dcterms:created>
  <dcterms:modified xsi:type="dcterms:W3CDTF">2024-02-03T15:48:04Z</dcterms:modified>
</cp:coreProperties>
</file>